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GNIESZKA\POSTĘPOWANIA W TOKU 2023\SZPiFP-51-23 BADANIA PROFILAKTYCZNE (II tura)\"/>
    </mc:Choice>
  </mc:AlternateContent>
  <bookViews>
    <workbookView xWindow="-105" yWindow="-105" windowWidth="19425" windowHeight="10425"/>
  </bookViews>
  <sheets>
    <sheet name="ILOŚCI BADAŃ" sheetId="2" r:id="rId1"/>
  </sheets>
  <externalReferences>
    <externalReference r:id="rId2"/>
  </externalReferences>
  <definedNames>
    <definedName name="_xlnm.Print_Area" localSheetId="0">'ILOŚCI BADAŃ'!$A$1:$O$18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2" l="1"/>
  <c r="N18" i="2"/>
  <c r="M18" i="2"/>
  <c r="L18" i="2"/>
  <c r="K18" i="2"/>
  <c r="J18" i="2"/>
  <c r="I18" i="2"/>
  <c r="H18" i="2"/>
  <c r="G18" i="2"/>
  <c r="F18" i="2"/>
  <c r="E18" i="2"/>
  <c r="D18" i="2"/>
  <c r="O17" i="2"/>
  <c r="N17" i="2"/>
  <c r="M17" i="2"/>
  <c r="L17" i="2"/>
  <c r="K17" i="2"/>
  <c r="J17" i="2"/>
  <c r="I17" i="2"/>
  <c r="H17" i="2"/>
  <c r="G17" i="2"/>
  <c r="F17" i="2"/>
  <c r="E17" i="2"/>
  <c r="D17" i="2"/>
  <c r="O16" i="2"/>
  <c r="N16" i="2"/>
  <c r="M16" i="2"/>
  <c r="L16" i="2"/>
  <c r="K16" i="2"/>
  <c r="J16" i="2"/>
  <c r="I16" i="2"/>
  <c r="H16" i="2"/>
  <c r="G16" i="2"/>
  <c r="F16" i="2"/>
  <c r="E16" i="2"/>
  <c r="D16" i="2"/>
  <c r="O15" i="2"/>
  <c r="N15" i="2"/>
  <c r="M15" i="2"/>
  <c r="L15" i="2"/>
  <c r="K15" i="2"/>
  <c r="J15" i="2"/>
  <c r="I15" i="2"/>
  <c r="H15" i="2"/>
  <c r="G15" i="2"/>
  <c r="F15" i="2"/>
  <c r="E15" i="2"/>
  <c r="D15" i="2"/>
  <c r="O14" i="2"/>
  <c r="N14" i="2"/>
  <c r="M14" i="2"/>
  <c r="L14" i="2"/>
  <c r="K14" i="2"/>
  <c r="J14" i="2"/>
  <c r="I14" i="2"/>
  <c r="H14" i="2"/>
  <c r="G14" i="2"/>
  <c r="F14" i="2"/>
  <c r="E14" i="2"/>
  <c r="D14" i="2"/>
  <c r="O13" i="2"/>
  <c r="N13" i="2"/>
  <c r="M13" i="2"/>
  <c r="L13" i="2"/>
  <c r="K13" i="2"/>
  <c r="J13" i="2"/>
  <c r="I13" i="2"/>
  <c r="H13" i="2"/>
  <c r="G13" i="2"/>
  <c r="F13" i="2"/>
  <c r="E13" i="2"/>
  <c r="D13" i="2"/>
  <c r="O12" i="2"/>
  <c r="N12" i="2"/>
  <c r="M12" i="2"/>
  <c r="L12" i="2"/>
  <c r="K12" i="2"/>
  <c r="J12" i="2"/>
  <c r="I12" i="2"/>
  <c r="H12" i="2"/>
  <c r="G12" i="2"/>
  <c r="F12" i="2"/>
  <c r="E12" i="2"/>
  <c r="D12" i="2"/>
  <c r="O11" i="2"/>
  <c r="N11" i="2"/>
  <c r="M11" i="2"/>
  <c r="L11" i="2"/>
  <c r="K11" i="2"/>
  <c r="J11" i="2"/>
  <c r="I11" i="2"/>
  <c r="H11" i="2"/>
  <c r="G11" i="2"/>
  <c r="F11" i="2"/>
  <c r="E11" i="2"/>
  <c r="D11" i="2"/>
  <c r="O10" i="2"/>
  <c r="N10" i="2"/>
  <c r="M10" i="2"/>
  <c r="L10" i="2"/>
  <c r="K10" i="2"/>
  <c r="J10" i="2"/>
  <c r="I10" i="2"/>
  <c r="H10" i="2"/>
  <c r="G10" i="2"/>
  <c r="F10" i="2"/>
  <c r="E10" i="2"/>
  <c r="D10" i="2"/>
  <c r="O9" i="2"/>
  <c r="N9" i="2"/>
  <c r="M9" i="2"/>
  <c r="L9" i="2"/>
  <c r="K9" i="2"/>
  <c r="J9" i="2"/>
  <c r="I9" i="2"/>
  <c r="H9" i="2"/>
  <c r="G9" i="2"/>
  <c r="F9" i="2"/>
  <c r="E9" i="2"/>
  <c r="D9" i="2"/>
  <c r="O8" i="2"/>
  <c r="N8" i="2"/>
  <c r="M8" i="2"/>
  <c r="L8" i="2"/>
  <c r="K8" i="2"/>
  <c r="J8" i="2"/>
  <c r="I8" i="2"/>
  <c r="H8" i="2"/>
  <c r="G8" i="2"/>
  <c r="F8" i="2"/>
  <c r="E8" i="2"/>
  <c r="D8" i="2"/>
  <c r="O7" i="2"/>
  <c r="N7" i="2"/>
  <c r="M7" i="2"/>
  <c r="L7" i="2"/>
  <c r="K7" i="2"/>
  <c r="J7" i="2"/>
  <c r="I7" i="2"/>
  <c r="H7" i="2"/>
  <c r="G7" i="2"/>
  <c r="F7" i="2"/>
  <c r="E7" i="2"/>
  <c r="D7" i="2"/>
  <c r="O6" i="2"/>
  <c r="N6" i="2"/>
  <c r="M6" i="2"/>
  <c r="L6" i="2"/>
  <c r="K6" i="2"/>
  <c r="J6" i="2"/>
  <c r="I6" i="2"/>
  <c r="H6" i="2"/>
  <c r="G6" i="2"/>
  <c r="F6" i="2"/>
  <c r="E6" i="2"/>
  <c r="D6" i="2"/>
</calcChain>
</file>

<file path=xl/sharedStrings.xml><?xml version="1.0" encoding="utf-8"?>
<sst xmlns="http://schemas.openxmlformats.org/spreadsheetml/2006/main" count="56" uniqueCount="56">
  <si>
    <t>Numer zadania</t>
  </si>
  <si>
    <t>Zadanie Nr 1</t>
  </si>
  <si>
    <t>Zadanie Nr 2</t>
  </si>
  <si>
    <t>Zadanie Nr 3</t>
  </si>
  <si>
    <t>Zadanie Nr 4</t>
  </si>
  <si>
    <t>Zadanie Nr 5</t>
  </si>
  <si>
    <t>KPP w Aleksandrowie Kuj.</t>
  </si>
  <si>
    <t>Zadanie Nr 6</t>
  </si>
  <si>
    <t>KPP w Chełmnie</t>
  </si>
  <si>
    <t>Zadanie Nr 7</t>
  </si>
  <si>
    <t>KPP w Golubiu-Dobrzyniu</t>
  </si>
  <si>
    <t>Zadanie Nr 8</t>
  </si>
  <si>
    <t>Zadanie Nr 9</t>
  </si>
  <si>
    <t>KPP w Lipnie</t>
  </si>
  <si>
    <t>Zadanie Nr 10</t>
  </si>
  <si>
    <t>KPP w Mogilnie</t>
  </si>
  <si>
    <t>Zadanie Nr 11</t>
  </si>
  <si>
    <t>Zadanie Nr 12</t>
  </si>
  <si>
    <t>KPP w Radziejowie</t>
  </si>
  <si>
    <t>Zadanie Nr 13</t>
  </si>
  <si>
    <t>KPP w Rypinie</t>
  </si>
  <si>
    <t>KPP w Sępólnie Krajeńskim</t>
  </si>
  <si>
    <t>KPP w Tucholi</t>
  </si>
  <si>
    <t>KPP w Wąbrzeźnie</t>
  </si>
  <si>
    <t>KPP w Żninie</t>
  </si>
  <si>
    <t>Nazwa jednostki</t>
  </si>
  <si>
    <t>Badania profilaktyczne policjantów (PP)</t>
  </si>
  <si>
    <t>Badania osób prowadzących pojazdy uprzywilejowane w ruchu lądowym oraz stermotorzystów (BS)</t>
  </si>
  <si>
    <t xml:space="preserve">Szacunkowa ilość usług odpowiednio do rodzaju badania (badania wymienione w tabeli nr 1 w załączniku nr 1 do SWZ)     </t>
  </si>
  <si>
    <t>KPP w Nakle nad Notecią/KWP w Bydgoszcz</t>
  </si>
  <si>
    <t>KPP w Świeciu/KWP w Bydgoszczy</t>
  </si>
  <si>
    <t>Załącznik nr 3 do SWZ (Tabela nr 1)</t>
  </si>
  <si>
    <t xml:space="preserve">Załącznik nr 1 Lp. I.1a, do 40 roku życia </t>
  </si>
  <si>
    <t xml:space="preserve">Załącznik nr 1 Lp. I.1 b, pow. 40 roku życia </t>
  </si>
  <si>
    <t xml:space="preserve">Załącznik nr 1 Lp. I.3a, do 40 roku życia </t>
  </si>
  <si>
    <t xml:space="preserve">Załącznik nr 1 Lp. I.3b, pow. 40 roku życia </t>
  </si>
  <si>
    <t>Badania kontrolne policjantów (KP), Załącznik nr 1 Lp. I.4</t>
  </si>
  <si>
    <t>Badania okresowe i wstępne pracowników (WC/OC), Załącznik nr 1 Lp. II.1</t>
  </si>
  <si>
    <t>Badania kontrolne pracowników (KC), Załącznik nr 1 Lp. II.2</t>
  </si>
  <si>
    <t>badania kierowców Załącznik nr 1 Lp.III.1</t>
  </si>
  <si>
    <r>
      <t>L</t>
    </r>
    <r>
      <rPr>
        <vertAlign val="subscript"/>
        <sz val="10"/>
        <color theme="1"/>
        <rFont val="Times New Roman"/>
        <family val="1"/>
        <charset val="238"/>
      </rPr>
      <t>1</t>
    </r>
  </si>
  <si>
    <r>
      <t>L</t>
    </r>
    <r>
      <rPr>
        <vertAlign val="subscript"/>
        <sz val="10"/>
        <color theme="1"/>
        <rFont val="Times New Roman"/>
        <family val="1"/>
        <charset val="238"/>
      </rPr>
      <t>2</t>
    </r>
  </si>
  <si>
    <r>
      <rPr>
        <sz val="10"/>
        <color theme="1"/>
        <rFont val="Times New Roman"/>
        <family val="1"/>
        <charset val="238"/>
      </rPr>
      <t xml:space="preserve">badania </t>
    </r>
    <r>
      <rPr>
        <sz val="6"/>
        <color theme="1"/>
        <rFont val="Times New Roman"/>
        <family val="1"/>
        <charset val="238"/>
      </rPr>
      <t>stermotorzystów</t>
    </r>
    <r>
      <rPr>
        <sz val="10"/>
        <color theme="1"/>
        <rFont val="Times New Roman"/>
        <family val="1"/>
        <charset val="238"/>
      </rPr>
      <t xml:space="preserve"> Załącznik nr 1                     Lp. III.2</t>
    </r>
  </si>
  <si>
    <r>
      <t>L</t>
    </r>
    <r>
      <rPr>
        <vertAlign val="subscript"/>
        <sz val="10"/>
        <color theme="1"/>
        <rFont val="Times New Roman"/>
        <family val="1"/>
        <charset val="238"/>
      </rPr>
      <t>10</t>
    </r>
  </si>
  <si>
    <t>badania kontrolne Załącznik nr 1                Lp. III.3</t>
  </si>
  <si>
    <r>
      <t>L</t>
    </r>
    <r>
      <rPr>
        <vertAlign val="subscript"/>
        <sz val="10"/>
        <color theme="1"/>
        <rFont val="Times New Roman"/>
        <family val="1"/>
        <charset val="238"/>
      </rPr>
      <t>11</t>
    </r>
  </si>
  <si>
    <r>
      <rPr>
        <sz val="10"/>
        <color theme="1"/>
        <rFont val="Times New Roman"/>
        <family val="1"/>
        <charset val="238"/>
      </rPr>
      <t xml:space="preserve">Badania do celów </t>
    </r>
    <r>
      <rPr>
        <sz val="7"/>
        <color theme="1"/>
        <rFont val="Times New Roman"/>
        <family val="1"/>
        <charset val="238"/>
      </rPr>
      <t>sanitarno-epidemiologicznych</t>
    </r>
    <r>
      <rPr>
        <sz val="10"/>
        <color theme="1"/>
        <rFont val="Times New Roman"/>
        <family val="1"/>
        <charset val="238"/>
      </rPr>
      <t xml:space="preserve"> (SE) z wyłączeniem badań laboratoryjnych na nosicielstwo bakterii Załącznik nr 1 Lp.IV</t>
    </r>
  </si>
  <si>
    <r>
      <t>L</t>
    </r>
    <r>
      <rPr>
        <vertAlign val="subscript"/>
        <sz val="10"/>
        <color theme="1"/>
        <rFont val="Times New Roman"/>
        <family val="1"/>
        <charset val="238"/>
      </rPr>
      <t>12</t>
    </r>
  </si>
  <si>
    <r>
      <rPr>
        <sz val="7"/>
        <color theme="1"/>
        <rFont val="Times New Roman"/>
        <family val="1"/>
        <charset val="238"/>
      </rPr>
      <t>Wysokościowe</t>
    </r>
    <r>
      <rPr>
        <sz val="8"/>
        <color theme="1"/>
        <rFont val="Times New Roman"/>
        <family val="1"/>
        <charset val="238"/>
      </rPr>
      <t xml:space="preserve"> (BW Załącznik nr 1 Lp. V</t>
    </r>
  </si>
  <si>
    <r>
      <t>L</t>
    </r>
    <r>
      <rPr>
        <vertAlign val="subscript"/>
        <sz val="10"/>
        <color theme="1"/>
        <rFont val="Times New Roman"/>
        <family val="1"/>
        <charset val="238"/>
      </rPr>
      <t>3</t>
    </r>
  </si>
  <si>
    <t>L4</t>
  </si>
  <si>
    <t>L5</t>
  </si>
  <si>
    <t>L6</t>
  </si>
  <si>
    <t>L7</t>
  </si>
  <si>
    <t>L8</t>
  </si>
  <si>
    <t>L9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</si>
</sst>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9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9"/>
      <color rgb="FF000000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vertAlign val="subscript"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8" fillId="0" borderId="1" xfId="0" applyNumberFormat="1" applyFont="1" applyBorder="1"/>
    <xf numFmtId="164" fontId="8" fillId="0" borderId="1" xfId="0" applyNumberFormat="1" applyFont="1" applyFill="1" applyBorder="1"/>
    <xf numFmtId="1" fontId="4" fillId="0" borderId="1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/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674604\Desktop\ZAM&#211;WIENIE%202023\2023%20szablon%20obliczenia%20do%20przetargu%20profilakty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lości badań"/>
      <sheetName val="Szacunkowe kwoty"/>
      <sheetName val="Arkusz3"/>
      <sheetName val="Arkusz1"/>
      <sheetName val="Arkusz2"/>
      <sheetName val="Obliczenia wartości przetargu I"/>
      <sheetName val="Obliczenia wartości zanówienia"/>
      <sheetName val="Arkusz6"/>
      <sheetName val="Obliczenia ilości prognozowanyc"/>
      <sheetName val="Arkusz4"/>
      <sheetName val="obliczenia 2023"/>
      <sheetName val="poprawiona 2023"/>
      <sheetName val="zał 7 do swis"/>
      <sheetName val="zał 7 wsis ilości"/>
      <sheetName val="Arkusz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6">
          <cell r="C6">
            <v>535</v>
          </cell>
        </row>
        <row r="11">
          <cell r="C11">
            <v>34</v>
          </cell>
          <cell r="E11">
            <v>23</v>
          </cell>
          <cell r="I11">
            <v>1</v>
          </cell>
          <cell r="K11">
            <v>1</v>
          </cell>
          <cell r="P11">
            <v>7</v>
          </cell>
          <cell r="R11">
            <v>12</v>
          </cell>
          <cell r="T11">
            <v>1</v>
          </cell>
          <cell r="V11">
            <v>38</v>
          </cell>
          <cell r="X11">
            <v>2</v>
          </cell>
          <cell r="Z11">
            <v>1</v>
          </cell>
          <cell r="AD11">
            <v>5</v>
          </cell>
          <cell r="AF11">
            <v>1</v>
          </cell>
        </row>
        <row r="13">
          <cell r="C13">
            <v>30</v>
          </cell>
          <cell r="E13">
            <v>10</v>
          </cell>
          <cell r="I13">
            <v>1</v>
          </cell>
          <cell r="K13">
            <v>1</v>
          </cell>
          <cell r="P13">
            <v>5</v>
          </cell>
          <cell r="R13">
            <v>12</v>
          </cell>
          <cell r="T13">
            <v>1</v>
          </cell>
          <cell r="V13">
            <v>32</v>
          </cell>
          <cell r="X13">
            <v>2</v>
          </cell>
          <cell r="Z13">
            <v>1</v>
          </cell>
          <cell r="AD13">
            <v>5</v>
          </cell>
          <cell r="AF13">
            <v>1</v>
          </cell>
        </row>
        <row r="14">
          <cell r="C14">
            <v>49</v>
          </cell>
          <cell r="E14">
            <v>26</v>
          </cell>
          <cell r="I14">
            <v>1</v>
          </cell>
          <cell r="K14">
            <v>1</v>
          </cell>
          <cell r="P14">
            <v>4</v>
          </cell>
          <cell r="R14">
            <v>11</v>
          </cell>
          <cell r="T14">
            <v>2</v>
          </cell>
          <cell r="V14">
            <v>23</v>
          </cell>
          <cell r="X14">
            <v>2</v>
          </cell>
          <cell r="Z14">
            <v>1</v>
          </cell>
          <cell r="AD14">
            <v>5</v>
          </cell>
          <cell r="AF14">
            <v>1</v>
          </cell>
        </row>
        <row r="16">
          <cell r="C16">
            <v>56</v>
          </cell>
          <cell r="E16">
            <v>18</v>
          </cell>
          <cell r="I16">
            <v>1</v>
          </cell>
          <cell r="K16">
            <v>1</v>
          </cell>
          <cell r="P16">
            <v>7</v>
          </cell>
          <cell r="R16">
            <v>19</v>
          </cell>
          <cell r="T16">
            <v>1</v>
          </cell>
          <cell r="V16">
            <v>57</v>
          </cell>
          <cell r="X16">
            <v>2</v>
          </cell>
          <cell r="Z16">
            <v>1</v>
          </cell>
          <cell r="AD16">
            <v>5</v>
          </cell>
          <cell r="AF16">
            <v>1</v>
          </cell>
        </row>
        <row r="17">
          <cell r="C17">
            <v>35</v>
          </cell>
          <cell r="E17">
            <v>28</v>
          </cell>
          <cell r="I17">
            <v>1</v>
          </cell>
          <cell r="K17">
            <v>1</v>
          </cell>
          <cell r="P17">
            <v>4</v>
          </cell>
          <cell r="R17">
            <v>13</v>
          </cell>
          <cell r="T17">
            <v>3</v>
          </cell>
          <cell r="V17">
            <v>23</v>
          </cell>
          <cell r="X17">
            <v>2</v>
          </cell>
          <cell r="Z17">
            <v>1</v>
          </cell>
          <cell r="AD17">
            <v>5</v>
          </cell>
          <cell r="AF17">
            <v>1</v>
          </cell>
        </row>
        <row r="18">
          <cell r="C18">
            <v>73</v>
          </cell>
          <cell r="E18">
            <v>29</v>
          </cell>
          <cell r="I18">
            <v>1</v>
          </cell>
          <cell r="K18">
            <v>1</v>
          </cell>
          <cell r="P18">
            <v>10</v>
          </cell>
          <cell r="R18">
            <v>22</v>
          </cell>
          <cell r="T18">
            <v>2</v>
          </cell>
          <cell r="V18">
            <v>33</v>
          </cell>
          <cell r="X18">
            <v>2</v>
          </cell>
          <cell r="Z18">
            <v>1</v>
          </cell>
          <cell r="AD18">
            <v>5</v>
          </cell>
          <cell r="AF18">
            <v>1</v>
          </cell>
        </row>
        <row r="19">
          <cell r="C19">
            <v>40</v>
          </cell>
          <cell r="E19">
            <v>17</v>
          </cell>
          <cell r="I19">
            <v>1</v>
          </cell>
          <cell r="K19">
            <v>1</v>
          </cell>
          <cell r="P19">
            <v>6</v>
          </cell>
          <cell r="R19">
            <v>13</v>
          </cell>
          <cell r="T19">
            <v>1</v>
          </cell>
          <cell r="V19">
            <v>40</v>
          </cell>
          <cell r="X19">
            <v>4</v>
          </cell>
          <cell r="Z19">
            <v>1</v>
          </cell>
          <cell r="AD19">
            <v>5</v>
          </cell>
          <cell r="AF19">
            <v>1</v>
          </cell>
        </row>
        <row r="20">
          <cell r="C20">
            <v>28</v>
          </cell>
          <cell r="E20">
            <v>27</v>
          </cell>
          <cell r="I20">
            <v>1</v>
          </cell>
          <cell r="K20">
            <v>1</v>
          </cell>
          <cell r="P20">
            <v>5</v>
          </cell>
          <cell r="R20">
            <v>9</v>
          </cell>
          <cell r="T20">
            <v>1</v>
          </cell>
          <cell r="V20">
            <v>23</v>
          </cell>
          <cell r="X20">
            <v>2</v>
          </cell>
          <cell r="Z20">
            <v>1</v>
          </cell>
          <cell r="AD20">
            <v>5</v>
          </cell>
          <cell r="AF20">
            <v>1</v>
          </cell>
        </row>
        <row r="21">
          <cell r="C21">
            <v>27</v>
          </cell>
          <cell r="E21">
            <v>19</v>
          </cell>
          <cell r="I21">
            <v>1</v>
          </cell>
          <cell r="K21">
            <v>1</v>
          </cell>
          <cell r="P21">
            <v>3</v>
          </cell>
          <cell r="R21">
            <v>10</v>
          </cell>
          <cell r="T21">
            <v>2</v>
          </cell>
          <cell r="V21">
            <v>32</v>
          </cell>
          <cell r="X21">
            <v>2</v>
          </cell>
          <cell r="Z21">
            <v>1</v>
          </cell>
          <cell r="AD21">
            <v>5</v>
          </cell>
          <cell r="AF21">
            <v>1</v>
          </cell>
        </row>
        <row r="22">
          <cell r="C22">
            <v>83</v>
          </cell>
          <cell r="E22">
            <v>37</v>
          </cell>
          <cell r="I22">
            <v>1</v>
          </cell>
          <cell r="K22">
            <v>1</v>
          </cell>
          <cell r="P22">
            <v>11</v>
          </cell>
          <cell r="R22">
            <v>29</v>
          </cell>
          <cell r="T22">
            <v>3</v>
          </cell>
          <cell r="V22">
            <v>67</v>
          </cell>
          <cell r="X22">
            <v>6</v>
          </cell>
          <cell r="Z22">
            <v>1</v>
          </cell>
          <cell r="AD22">
            <v>5</v>
          </cell>
          <cell r="AF22">
            <v>1</v>
          </cell>
        </row>
        <row r="23">
          <cell r="C23">
            <v>68</v>
          </cell>
          <cell r="E23">
            <v>11</v>
          </cell>
          <cell r="I23">
            <v>1</v>
          </cell>
          <cell r="K23">
            <v>1</v>
          </cell>
          <cell r="P23">
            <v>4</v>
          </cell>
          <cell r="R23">
            <v>13</v>
          </cell>
          <cell r="T23">
            <v>1</v>
          </cell>
          <cell r="V23">
            <v>43</v>
          </cell>
          <cell r="X23">
            <v>2</v>
          </cell>
          <cell r="Z23">
            <v>1</v>
          </cell>
          <cell r="AD23">
            <v>5</v>
          </cell>
          <cell r="AF23">
            <v>1</v>
          </cell>
        </row>
        <row r="24">
          <cell r="C24">
            <v>47</v>
          </cell>
          <cell r="E24">
            <v>19</v>
          </cell>
          <cell r="I24">
            <v>1</v>
          </cell>
          <cell r="K24">
            <v>1</v>
          </cell>
          <cell r="P24">
            <v>4</v>
          </cell>
          <cell r="R24">
            <v>4</v>
          </cell>
          <cell r="T24">
            <v>1</v>
          </cell>
          <cell r="V24">
            <v>15</v>
          </cell>
          <cell r="X24">
            <v>2</v>
          </cell>
          <cell r="Z24">
            <v>1</v>
          </cell>
          <cell r="AD24">
            <v>5</v>
          </cell>
          <cell r="AF24">
            <v>1</v>
          </cell>
        </row>
        <row r="25">
          <cell r="C25">
            <v>46</v>
          </cell>
          <cell r="E25">
            <v>35</v>
          </cell>
          <cell r="I25">
            <v>1</v>
          </cell>
          <cell r="K25">
            <v>1</v>
          </cell>
          <cell r="P25">
            <v>2</v>
          </cell>
          <cell r="R25">
            <v>16</v>
          </cell>
          <cell r="T25">
            <v>1</v>
          </cell>
          <cell r="V25">
            <v>45</v>
          </cell>
          <cell r="X25">
            <v>4</v>
          </cell>
          <cell r="Z25">
            <v>1</v>
          </cell>
          <cell r="AD25">
            <v>5</v>
          </cell>
          <cell r="AF25">
            <v>1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9"/>
  <sheetViews>
    <sheetView tabSelected="1" zoomScaleNormal="100" workbookViewId="0">
      <selection activeCell="A17" sqref="A17:XFD17"/>
    </sheetView>
  </sheetViews>
  <sheetFormatPr defaultRowHeight="14.25"/>
  <cols>
    <col min="1" max="1" width="1.375" customWidth="1"/>
    <col min="3" max="3" width="17.5" customWidth="1"/>
    <col min="4" max="7" width="8.25" customWidth="1"/>
    <col min="8" max="8" width="8.375" customWidth="1"/>
    <col min="9" max="9" width="9.625" customWidth="1"/>
    <col min="10" max="10" width="9.5" customWidth="1"/>
    <col min="11" max="12" width="7.875" customWidth="1"/>
    <col min="13" max="13" width="7" customWidth="1"/>
    <col min="14" max="14" width="12.125" customWidth="1"/>
    <col min="15" max="15" width="8.5" customWidth="1"/>
  </cols>
  <sheetData>
    <row r="1" spans="2:17">
      <c r="M1" s="1" t="s">
        <v>31</v>
      </c>
    </row>
    <row r="2" spans="2:17">
      <c r="B2" s="2" t="s">
        <v>28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2:17" ht="42.75" customHeight="1">
      <c r="B3" s="21" t="s">
        <v>0</v>
      </c>
      <c r="C3" s="21" t="s">
        <v>25</v>
      </c>
      <c r="D3" s="24" t="s">
        <v>26</v>
      </c>
      <c r="E3" s="24"/>
      <c r="F3" s="24"/>
      <c r="G3" s="24"/>
      <c r="H3" s="19" t="s">
        <v>36</v>
      </c>
      <c r="I3" s="19" t="s">
        <v>37</v>
      </c>
      <c r="J3" s="19" t="s">
        <v>38</v>
      </c>
      <c r="K3" s="24" t="s">
        <v>27</v>
      </c>
      <c r="L3" s="24"/>
      <c r="M3" s="24"/>
      <c r="N3" s="19" t="s">
        <v>46</v>
      </c>
      <c r="O3" s="17" t="s">
        <v>48</v>
      </c>
      <c r="P3" s="5"/>
    </row>
    <row r="4" spans="2:17" ht="87" customHeight="1">
      <c r="B4" s="22"/>
      <c r="C4" s="22"/>
      <c r="D4" s="15" t="s">
        <v>32</v>
      </c>
      <c r="E4" s="15" t="s">
        <v>33</v>
      </c>
      <c r="F4" s="15" t="s">
        <v>34</v>
      </c>
      <c r="G4" s="15" t="s">
        <v>35</v>
      </c>
      <c r="H4" s="20"/>
      <c r="I4" s="20"/>
      <c r="J4" s="20"/>
      <c r="K4" s="15" t="s">
        <v>39</v>
      </c>
      <c r="L4" s="15" t="s">
        <v>42</v>
      </c>
      <c r="M4" s="15" t="s">
        <v>44</v>
      </c>
      <c r="N4" s="20"/>
      <c r="O4" s="18"/>
      <c r="P4" s="6"/>
      <c r="Q4" s="7"/>
    </row>
    <row r="5" spans="2:17" ht="16.5" customHeight="1">
      <c r="B5" s="23"/>
      <c r="C5" s="23"/>
      <c r="D5" s="12" t="s">
        <v>40</v>
      </c>
      <c r="E5" s="12" t="s">
        <v>41</v>
      </c>
      <c r="F5" s="12" t="s">
        <v>49</v>
      </c>
      <c r="G5" s="12" t="s">
        <v>50</v>
      </c>
      <c r="H5" s="12" t="s">
        <v>51</v>
      </c>
      <c r="I5" s="12" t="s">
        <v>52</v>
      </c>
      <c r="J5" s="12" t="s">
        <v>53</v>
      </c>
      <c r="K5" s="15" t="s">
        <v>54</v>
      </c>
      <c r="L5" s="12" t="s">
        <v>55</v>
      </c>
      <c r="M5" s="12" t="s">
        <v>43</v>
      </c>
      <c r="N5" s="13" t="s">
        <v>45</v>
      </c>
      <c r="O5" s="12" t="s">
        <v>47</v>
      </c>
      <c r="P5" s="6"/>
      <c r="Q5" s="7"/>
    </row>
    <row r="6" spans="2:17">
      <c r="B6" s="8" t="s">
        <v>1</v>
      </c>
      <c r="C6" s="10" t="s">
        <v>6</v>
      </c>
      <c r="D6" s="9">
        <f>'[1]poprawiona 2023'!C11</f>
        <v>34</v>
      </c>
      <c r="E6" s="9">
        <f>'[1]poprawiona 2023'!E11</f>
        <v>23</v>
      </c>
      <c r="F6" s="9">
        <f>'[1]poprawiona 2023'!I11</f>
        <v>1</v>
      </c>
      <c r="G6" s="9">
        <f>'[1]poprawiona 2023'!K11</f>
        <v>1</v>
      </c>
      <c r="H6" s="9">
        <f>'[1]poprawiona 2023'!P11</f>
        <v>7</v>
      </c>
      <c r="I6" s="9">
        <f>'[1]poprawiona 2023'!R11</f>
        <v>12</v>
      </c>
      <c r="J6" s="9">
        <f>'[1]poprawiona 2023'!T11</f>
        <v>1</v>
      </c>
      <c r="K6" s="9">
        <f>'[1]poprawiona 2023'!V11</f>
        <v>38</v>
      </c>
      <c r="L6" s="9">
        <f>'[1]poprawiona 2023'!X11</f>
        <v>2</v>
      </c>
      <c r="M6" s="9">
        <f>'[1]poprawiona 2023'!Z11</f>
        <v>1</v>
      </c>
      <c r="N6" s="9">
        <f>'[1]poprawiona 2023'!AD11</f>
        <v>5</v>
      </c>
      <c r="O6" s="9">
        <f>'[1]poprawiona 2023'!AF11</f>
        <v>1</v>
      </c>
    </row>
    <row r="7" spans="2:17">
      <c r="B7" s="8" t="s">
        <v>2</v>
      </c>
      <c r="C7" s="10" t="s">
        <v>8</v>
      </c>
      <c r="D7" s="9">
        <f>'[1]poprawiona 2023'!C13</f>
        <v>30</v>
      </c>
      <c r="E7" s="9">
        <f>'[1]poprawiona 2023'!E13</f>
        <v>10</v>
      </c>
      <c r="F7" s="9">
        <f>'[1]poprawiona 2023'!I13</f>
        <v>1</v>
      </c>
      <c r="G7" s="9">
        <f>'[1]poprawiona 2023'!K13</f>
        <v>1</v>
      </c>
      <c r="H7" s="9">
        <f>'[1]poprawiona 2023'!P13</f>
        <v>5</v>
      </c>
      <c r="I7" s="9">
        <f>'[1]poprawiona 2023'!R13</f>
        <v>12</v>
      </c>
      <c r="J7" s="9">
        <f>'[1]poprawiona 2023'!T13</f>
        <v>1</v>
      </c>
      <c r="K7" s="9">
        <f>'[1]poprawiona 2023'!V13</f>
        <v>32</v>
      </c>
      <c r="L7" s="9">
        <f>'[1]poprawiona 2023'!X13</f>
        <v>2</v>
      </c>
      <c r="M7" s="9">
        <f>'[1]poprawiona 2023'!Z13</f>
        <v>1</v>
      </c>
      <c r="N7" s="9">
        <f>'[1]poprawiona 2023'!AD13</f>
        <v>5</v>
      </c>
      <c r="O7" s="9">
        <f>'[1]poprawiona 2023'!AF13</f>
        <v>1</v>
      </c>
    </row>
    <row r="8" spans="2:17">
      <c r="B8" s="8" t="s">
        <v>3</v>
      </c>
      <c r="C8" s="10" t="s">
        <v>10</v>
      </c>
      <c r="D8" s="9">
        <f>'[1]poprawiona 2023'!C14</f>
        <v>49</v>
      </c>
      <c r="E8" s="9">
        <f>'[1]poprawiona 2023'!E14</f>
        <v>26</v>
      </c>
      <c r="F8" s="9">
        <f>'[1]poprawiona 2023'!I14</f>
        <v>1</v>
      </c>
      <c r="G8" s="9">
        <f>'[1]poprawiona 2023'!K14</f>
        <v>1</v>
      </c>
      <c r="H8" s="9">
        <f>'[1]poprawiona 2023'!P14</f>
        <v>4</v>
      </c>
      <c r="I8" s="9">
        <f>'[1]poprawiona 2023'!R14</f>
        <v>11</v>
      </c>
      <c r="J8" s="9">
        <f>'[1]poprawiona 2023'!T14</f>
        <v>2</v>
      </c>
      <c r="K8" s="9">
        <f>'[1]poprawiona 2023'!V14</f>
        <v>23</v>
      </c>
      <c r="L8" s="9">
        <f>'[1]poprawiona 2023'!X14</f>
        <v>2</v>
      </c>
      <c r="M8" s="9">
        <f>'[1]poprawiona 2023'!Z14</f>
        <v>1</v>
      </c>
      <c r="N8" s="9">
        <f>'[1]poprawiona 2023'!AD14</f>
        <v>5</v>
      </c>
      <c r="O8" s="9">
        <f>'[1]poprawiona 2023'!AF14</f>
        <v>1</v>
      </c>
    </row>
    <row r="9" spans="2:17">
      <c r="B9" s="8" t="s">
        <v>4</v>
      </c>
      <c r="C9" s="10" t="s">
        <v>13</v>
      </c>
      <c r="D9" s="9">
        <f>'[1]poprawiona 2023'!C16</f>
        <v>56</v>
      </c>
      <c r="E9" s="9">
        <f>'[1]poprawiona 2023'!E16</f>
        <v>18</v>
      </c>
      <c r="F9" s="9">
        <f>'[1]poprawiona 2023'!I16</f>
        <v>1</v>
      </c>
      <c r="G9" s="9">
        <f>'[1]poprawiona 2023'!K16</f>
        <v>1</v>
      </c>
      <c r="H9" s="9">
        <f>'[1]poprawiona 2023'!P16</f>
        <v>7</v>
      </c>
      <c r="I9" s="9">
        <f>'[1]poprawiona 2023'!R16</f>
        <v>19</v>
      </c>
      <c r="J9" s="9">
        <f>'[1]poprawiona 2023'!T16</f>
        <v>1</v>
      </c>
      <c r="K9" s="9">
        <f>'[1]poprawiona 2023'!V16</f>
        <v>57</v>
      </c>
      <c r="L9" s="9">
        <f>'[1]poprawiona 2023'!X16</f>
        <v>2</v>
      </c>
      <c r="M9" s="9">
        <f>'[1]poprawiona 2023'!Z16</f>
        <v>1</v>
      </c>
      <c r="N9" s="9">
        <f>'[1]poprawiona 2023'!AD16</f>
        <v>5</v>
      </c>
      <c r="O9" s="9">
        <f>'[1]poprawiona 2023'!AF16</f>
        <v>1</v>
      </c>
    </row>
    <row r="10" spans="2:17">
      <c r="B10" s="8" t="s">
        <v>5</v>
      </c>
      <c r="C10" s="10" t="s">
        <v>15</v>
      </c>
      <c r="D10" s="9">
        <f>'[1]poprawiona 2023'!C17</f>
        <v>35</v>
      </c>
      <c r="E10" s="9">
        <f>'[1]poprawiona 2023'!E17</f>
        <v>28</v>
      </c>
      <c r="F10" s="9">
        <f>'[1]poprawiona 2023'!I17</f>
        <v>1</v>
      </c>
      <c r="G10" s="9">
        <f>'[1]poprawiona 2023'!K17</f>
        <v>1</v>
      </c>
      <c r="H10" s="9">
        <f>'[1]poprawiona 2023'!P17</f>
        <v>4</v>
      </c>
      <c r="I10" s="9">
        <f>'[1]poprawiona 2023'!R17</f>
        <v>13</v>
      </c>
      <c r="J10" s="9">
        <f>'[1]poprawiona 2023'!T17</f>
        <v>3</v>
      </c>
      <c r="K10" s="9">
        <f>'[1]poprawiona 2023'!V17</f>
        <v>23</v>
      </c>
      <c r="L10" s="9">
        <f>'[1]poprawiona 2023'!X17</f>
        <v>2</v>
      </c>
      <c r="M10" s="9">
        <f>'[1]poprawiona 2023'!Z17</f>
        <v>1</v>
      </c>
      <c r="N10" s="9">
        <f>'[1]poprawiona 2023'!AD17</f>
        <v>5</v>
      </c>
      <c r="O10" s="9">
        <f>'[1]poprawiona 2023'!AF17</f>
        <v>1</v>
      </c>
    </row>
    <row r="11" spans="2:17" ht="36">
      <c r="B11" s="8" t="s">
        <v>7</v>
      </c>
      <c r="C11" s="14" t="s">
        <v>29</v>
      </c>
      <c r="D11" s="9">
        <f>'[1]poprawiona 2023'!C18</f>
        <v>73</v>
      </c>
      <c r="E11" s="9">
        <f>'[1]poprawiona 2023'!E18</f>
        <v>29</v>
      </c>
      <c r="F11" s="9">
        <f>'[1]poprawiona 2023'!I18</f>
        <v>1</v>
      </c>
      <c r="G11" s="9">
        <f>'[1]poprawiona 2023'!K18</f>
        <v>1</v>
      </c>
      <c r="H11" s="9">
        <f>'[1]poprawiona 2023'!P18</f>
        <v>10</v>
      </c>
      <c r="I11" s="9">
        <f>'[1]poprawiona 2023'!R18</f>
        <v>22</v>
      </c>
      <c r="J11" s="9">
        <f>'[1]poprawiona 2023'!T18</f>
        <v>2</v>
      </c>
      <c r="K11" s="9">
        <f>'[1]poprawiona 2023'!V18</f>
        <v>33</v>
      </c>
      <c r="L11" s="9">
        <f>'[1]poprawiona 2023'!X18</f>
        <v>2</v>
      </c>
      <c r="M11" s="9">
        <f>'[1]poprawiona 2023'!Z18</f>
        <v>1</v>
      </c>
      <c r="N11" s="9">
        <f>'[1]poprawiona 2023'!AD18</f>
        <v>5</v>
      </c>
      <c r="O11" s="9">
        <f>'[1]poprawiona 2023'!AF18</f>
        <v>1</v>
      </c>
    </row>
    <row r="12" spans="2:17">
      <c r="B12" s="8" t="s">
        <v>9</v>
      </c>
      <c r="C12" s="11" t="s">
        <v>18</v>
      </c>
      <c r="D12" s="9">
        <f>'[1]poprawiona 2023'!C19</f>
        <v>40</v>
      </c>
      <c r="E12" s="9">
        <f>'[1]poprawiona 2023'!E19</f>
        <v>17</v>
      </c>
      <c r="F12" s="9">
        <f>'[1]poprawiona 2023'!I19</f>
        <v>1</v>
      </c>
      <c r="G12" s="9">
        <f>'[1]poprawiona 2023'!K19</f>
        <v>1</v>
      </c>
      <c r="H12" s="9">
        <f>'[1]poprawiona 2023'!P19</f>
        <v>6</v>
      </c>
      <c r="I12" s="9">
        <f>'[1]poprawiona 2023'!R19</f>
        <v>13</v>
      </c>
      <c r="J12" s="9">
        <f>'[1]poprawiona 2023'!T19</f>
        <v>1</v>
      </c>
      <c r="K12" s="9">
        <f>'[1]poprawiona 2023'!V19</f>
        <v>40</v>
      </c>
      <c r="L12" s="9">
        <f>'[1]poprawiona 2023'!X19</f>
        <v>4</v>
      </c>
      <c r="M12" s="9">
        <f>'[1]poprawiona 2023'!Z19</f>
        <v>1</v>
      </c>
      <c r="N12" s="9">
        <f>'[1]poprawiona 2023'!AD19</f>
        <v>5</v>
      </c>
      <c r="O12" s="9">
        <f>'[1]poprawiona 2023'!AF19</f>
        <v>1</v>
      </c>
    </row>
    <row r="13" spans="2:17">
      <c r="B13" s="8" t="s">
        <v>11</v>
      </c>
      <c r="C13" s="10" t="s">
        <v>20</v>
      </c>
      <c r="D13" s="9">
        <f>'[1]poprawiona 2023'!C20</f>
        <v>28</v>
      </c>
      <c r="E13" s="9">
        <f>'[1]poprawiona 2023'!E20</f>
        <v>27</v>
      </c>
      <c r="F13" s="9">
        <f>'[1]poprawiona 2023'!I20</f>
        <v>1</v>
      </c>
      <c r="G13" s="9">
        <f>'[1]poprawiona 2023'!K20</f>
        <v>1</v>
      </c>
      <c r="H13" s="9">
        <f>'[1]poprawiona 2023'!P20</f>
        <v>5</v>
      </c>
      <c r="I13" s="9">
        <f>'[1]poprawiona 2023'!R20</f>
        <v>9</v>
      </c>
      <c r="J13" s="9">
        <f>'[1]poprawiona 2023'!T20</f>
        <v>1</v>
      </c>
      <c r="K13" s="9">
        <f>'[1]poprawiona 2023'!V20</f>
        <v>23</v>
      </c>
      <c r="L13" s="9">
        <f>'[1]poprawiona 2023'!X20</f>
        <v>2</v>
      </c>
      <c r="M13" s="9">
        <f>'[1]poprawiona 2023'!Z20</f>
        <v>1</v>
      </c>
      <c r="N13" s="9">
        <f>'[1]poprawiona 2023'!AD20</f>
        <v>5</v>
      </c>
      <c r="O13" s="9">
        <f>'[1]poprawiona 2023'!AF20</f>
        <v>1</v>
      </c>
    </row>
    <row r="14" spans="2:17">
      <c r="B14" s="8" t="s">
        <v>12</v>
      </c>
      <c r="C14" s="10" t="s">
        <v>21</v>
      </c>
      <c r="D14" s="9">
        <f>'[1]poprawiona 2023'!C21</f>
        <v>27</v>
      </c>
      <c r="E14" s="9">
        <f>'[1]poprawiona 2023'!E21</f>
        <v>19</v>
      </c>
      <c r="F14" s="9">
        <f>'[1]poprawiona 2023'!I21</f>
        <v>1</v>
      </c>
      <c r="G14" s="9">
        <f>'[1]poprawiona 2023'!K21</f>
        <v>1</v>
      </c>
      <c r="H14" s="9">
        <f>'[1]poprawiona 2023'!P21</f>
        <v>3</v>
      </c>
      <c r="I14" s="9">
        <f>'[1]poprawiona 2023'!R21</f>
        <v>10</v>
      </c>
      <c r="J14" s="9">
        <f>'[1]poprawiona 2023'!T21</f>
        <v>2</v>
      </c>
      <c r="K14" s="9">
        <f>'[1]poprawiona 2023'!V21</f>
        <v>32</v>
      </c>
      <c r="L14" s="9">
        <f>'[1]poprawiona 2023'!X21</f>
        <v>2</v>
      </c>
      <c r="M14" s="9">
        <f>'[1]poprawiona 2023'!Z21</f>
        <v>1</v>
      </c>
      <c r="N14" s="9">
        <f>'[1]poprawiona 2023'!AD21</f>
        <v>5</v>
      </c>
      <c r="O14" s="9">
        <f>'[1]poprawiona 2023'!AF21</f>
        <v>1</v>
      </c>
    </row>
    <row r="15" spans="2:17" ht="24">
      <c r="B15" s="8" t="s">
        <v>14</v>
      </c>
      <c r="C15" s="14" t="s">
        <v>30</v>
      </c>
      <c r="D15" s="9">
        <f>'[1]poprawiona 2023'!C22</f>
        <v>83</v>
      </c>
      <c r="E15" s="9">
        <f>'[1]poprawiona 2023'!E22</f>
        <v>37</v>
      </c>
      <c r="F15" s="9">
        <f>'[1]poprawiona 2023'!I22</f>
        <v>1</v>
      </c>
      <c r="G15" s="9">
        <f>'[1]poprawiona 2023'!K22</f>
        <v>1</v>
      </c>
      <c r="H15" s="9">
        <f>'[1]poprawiona 2023'!P22</f>
        <v>11</v>
      </c>
      <c r="I15" s="9">
        <f>'[1]poprawiona 2023'!R22</f>
        <v>29</v>
      </c>
      <c r="J15" s="9">
        <f>'[1]poprawiona 2023'!T22</f>
        <v>3</v>
      </c>
      <c r="K15" s="9">
        <f>'[1]poprawiona 2023'!V22</f>
        <v>67</v>
      </c>
      <c r="L15" s="9">
        <f>'[1]poprawiona 2023'!X22</f>
        <v>6</v>
      </c>
      <c r="M15" s="9">
        <f>'[1]poprawiona 2023'!Z22</f>
        <v>1</v>
      </c>
      <c r="N15" s="9">
        <f>'[1]poprawiona 2023'!AD22</f>
        <v>5</v>
      </c>
      <c r="O15" s="9">
        <f>'[1]poprawiona 2023'!AF22</f>
        <v>1</v>
      </c>
    </row>
    <row r="16" spans="2:17">
      <c r="B16" s="8" t="s">
        <v>16</v>
      </c>
      <c r="C16" s="10" t="s">
        <v>22</v>
      </c>
      <c r="D16" s="9">
        <f>'[1]poprawiona 2023'!C23</f>
        <v>68</v>
      </c>
      <c r="E16" s="9">
        <f>'[1]poprawiona 2023'!E23</f>
        <v>11</v>
      </c>
      <c r="F16" s="9">
        <f>'[1]poprawiona 2023'!I23</f>
        <v>1</v>
      </c>
      <c r="G16" s="9">
        <f>'[1]poprawiona 2023'!K23</f>
        <v>1</v>
      </c>
      <c r="H16" s="9">
        <f>'[1]poprawiona 2023'!P23</f>
        <v>4</v>
      </c>
      <c r="I16" s="9">
        <f>'[1]poprawiona 2023'!R23</f>
        <v>13</v>
      </c>
      <c r="J16" s="9">
        <f>'[1]poprawiona 2023'!T23</f>
        <v>1</v>
      </c>
      <c r="K16" s="9">
        <f>'[1]poprawiona 2023'!V23</f>
        <v>43</v>
      </c>
      <c r="L16" s="9">
        <f>'[1]poprawiona 2023'!X23</f>
        <v>2</v>
      </c>
      <c r="M16" s="9">
        <f>'[1]poprawiona 2023'!Z23</f>
        <v>1</v>
      </c>
      <c r="N16" s="9">
        <f>'[1]poprawiona 2023'!AD23</f>
        <v>5</v>
      </c>
      <c r="O16" s="9">
        <f>'[1]poprawiona 2023'!AF23</f>
        <v>1</v>
      </c>
    </row>
    <row r="17" spans="2:15">
      <c r="B17" s="8" t="s">
        <v>17</v>
      </c>
      <c r="C17" s="10" t="s">
        <v>23</v>
      </c>
      <c r="D17" s="9">
        <f>'[1]poprawiona 2023'!C24</f>
        <v>47</v>
      </c>
      <c r="E17" s="9">
        <f>'[1]poprawiona 2023'!E24</f>
        <v>19</v>
      </c>
      <c r="F17" s="9">
        <f>'[1]poprawiona 2023'!I24</f>
        <v>1</v>
      </c>
      <c r="G17" s="9">
        <f>'[1]poprawiona 2023'!K24</f>
        <v>1</v>
      </c>
      <c r="H17" s="9">
        <f>'[1]poprawiona 2023'!P24</f>
        <v>4</v>
      </c>
      <c r="I17" s="9">
        <f>'[1]poprawiona 2023'!R24</f>
        <v>4</v>
      </c>
      <c r="J17" s="9">
        <f>'[1]poprawiona 2023'!T24</f>
        <v>1</v>
      </c>
      <c r="K17" s="9">
        <f>'[1]poprawiona 2023'!V24</f>
        <v>15</v>
      </c>
      <c r="L17" s="9">
        <f>'[1]poprawiona 2023'!X24</f>
        <v>2</v>
      </c>
      <c r="M17" s="9">
        <f>'[1]poprawiona 2023'!Z24</f>
        <v>1</v>
      </c>
      <c r="N17" s="9">
        <f>'[1]poprawiona 2023'!AD24</f>
        <v>5</v>
      </c>
      <c r="O17" s="9">
        <f>'[1]poprawiona 2023'!AF24</f>
        <v>1</v>
      </c>
    </row>
    <row r="18" spans="2:15">
      <c r="B18" s="8" t="s">
        <v>19</v>
      </c>
      <c r="C18" s="11" t="s">
        <v>24</v>
      </c>
      <c r="D18" s="9">
        <f>'[1]poprawiona 2023'!C25</f>
        <v>46</v>
      </c>
      <c r="E18" s="9">
        <f>'[1]poprawiona 2023'!E25</f>
        <v>35</v>
      </c>
      <c r="F18" s="9">
        <f>'[1]poprawiona 2023'!I25</f>
        <v>1</v>
      </c>
      <c r="G18" s="9">
        <f>'[1]poprawiona 2023'!K25</f>
        <v>1</v>
      </c>
      <c r="H18" s="9">
        <f>'[1]poprawiona 2023'!P25</f>
        <v>2</v>
      </c>
      <c r="I18" s="9">
        <f>'[1]poprawiona 2023'!R25</f>
        <v>16</v>
      </c>
      <c r="J18" s="9">
        <f>'[1]poprawiona 2023'!T25</f>
        <v>1</v>
      </c>
      <c r="K18" s="9">
        <f>'[1]poprawiona 2023'!V25</f>
        <v>45</v>
      </c>
      <c r="L18" s="9">
        <f>'[1]poprawiona 2023'!X25</f>
        <v>4</v>
      </c>
      <c r="M18" s="9">
        <f>'[1]poprawiona 2023'!Z25</f>
        <v>1</v>
      </c>
      <c r="N18" s="9">
        <f>'[1]poprawiona 2023'!AD25</f>
        <v>5</v>
      </c>
      <c r="O18" s="9">
        <f>'[1]poprawiona 2023'!AF25</f>
        <v>1</v>
      </c>
    </row>
    <row r="19" spans="2:15"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</sheetData>
  <mergeCells count="9">
    <mergeCell ref="O3:O4"/>
    <mergeCell ref="N3:N4"/>
    <mergeCell ref="B3:B5"/>
    <mergeCell ref="C3:C5"/>
    <mergeCell ref="K3:M3"/>
    <mergeCell ref="D3:G3"/>
    <mergeCell ref="H3:H4"/>
    <mergeCell ref="I3:I4"/>
    <mergeCell ref="J3:J4"/>
  </mergeCells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ILOŚCI BADAŃ</vt:lpstr>
      <vt:lpstr>'ILOŚCI BADAŃ'!Obszar_wydruku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930076</dc:creator>
  <cp:lastModifiedBy>Agnieszka Krotoszynska</cp:lastModifiedBy>
  <cp:lastPrinted>2023-05-16T10:52:47Z</cp:lastPrinted>
  <dcterms:created xsi:type="dcterms:W3CDTF">2012-04-26T05:54:31Z</dcterms:created>
  <dcterms:modified xsi:type="dcterms:W3CDTF">2023-06-28T09:13:40Z</dcterms:modified>
</cp:coreProperties>
</file>