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pia D\KOPIA\A09028\postępowania\postępowania 2023\SZPiFP-91-23 Opony zimowecałoroczne\"/>
    </mc:Choice>
  </mc:AlternateContent>
  <bookViews>
    <workbookView xWindow="0" yWindow="0" windowWidth="17250" windowHeight="5640"/>
  </bookViews>
  <sheets>
    <sheet name="Arkusz1" sheetId="1" r:id="rId1"/>
  </sheets>
  <definedNames>
    <definedName name="_xlnm._FilterDatabase" localSheetId="0" hidden="1">Arkusz1!$A$4:$L$27</definedName>
    <definedName name="_GoBack" localSheetId="0">Arkusz1!#REF!</definedName>
    <definedName name="_xlnm.Print_Area" localSheetId="0">Arkusz1!$A$1:$K$32</definedName>
  </definedNames>
  <calcPr calcId="152511"/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28" i="1" s="1"/>
</calcChain>
</file>

<file path=xl/sharedStrings.xml><?xml version="1.0" encoding="utf-8"?>
<sst xmlns="http://schemas.openxmlformats.org/spreadsheetml/2006/main" count="115" uniqueCount="51">
  <si>
    <t>L.p.</t>
  </si>
  <si>
    <t>Indeks nośności</t>
  </si>
  <si>
    <t>Indeks prędkości</t>
  </si>
  <si>
    <t>Ilość             szt</t>
  </si>
  <si>
    <t>Klasa efektywności paliwowej</t>
  </si>
  <si>
    <t>Klasa przyczepności na mokrej nawierzchni</t>
  </si>
  <si>
    <t>Wartość pomiarowa zewnętrznego hałasu toczenia</t>
  </si>
  <si>
    <t>Cena jednostkowa brutto w zł/szt</t>
  </si>
  <si>
    <t>195/65 R15</t>
  </si>
  <si>
    <t>V</t>
  </si>
  <si>
    <t>A-E</t>
  </si>
  <si>
    <t>A-C</t>
  </si>
  <si>
    <t>H</t>
  </si>
  <si>
    <t>T</t>
  </si>
  <si>
    <t>205/55 R16</t>
  </si>
  <si>
    <t>215/75 R16C</t>
  </si>
  <si>
    <t>R</t>
  </si>
  <si>
    <t>109/107</t>
  </si>
  <si>
    <t>106/104</t>
  </si>
  <si>
    <t>113/111</t>
  </si>
  <si>
    <t>Rozmiar</t>
  </si>
  <si>
    <t>* Kolumna 11 należy wypełnić w przypadku oferowania wyższych wskaźników (indeksów) nośności i prędkości opon. Zamawiajacy zastrzega, iż rozmar opon musi być zgodny z danymi zawartymi w kolumnie nr 2.</t>
  </si>
  <si>
    <t>Uwagi (*)</t>
  </si>
  <si>
    <t>Załącznik nr 1A do SWZ - Wykaz opon</t>
  </si>
  <si>
    <t>do 72 dB</t>
  </si>
  <si>
    <t>195/60 R15</t>
  </si>
  <si>
    <t>195/65 R15 całoroczna</t>
  </si>
  <si>
    <t>205/55 R16 całoroczna</t>
  </si>
  <si>
    <t>215/75 R16C całoroczna</t>
  </si>
  <si>
    <t>205/65 R15</t>
  </si>
  <si>
    <t>205/65 R16C</t>
  </si>
  <si>
    <t>107/105</t>
  </si>
  <si>
    <t>205/65 R16C całoroczna</t>
  </si>
  <si>
    <t>215/60 R17C</t>
  </si>
  <si>
    <t>225/50 R17 RunFlat</t>
  </si>
  <si>
    <t>W</t>
  </si>
  <si>
    <t>225/60 R17</t>
  </si>
  <si>
    <t>225/60 R17 całoroczna</t>
  </si>
  <si>
    <t>235/65 R16C</t>
  </si>
  <si>
    <t>115/113</t>
  </si>
  <si>
    <t>265/65 R17</t>
  </si>
  <si>
    <t>Wartość brutto         w zł                   (kol.5 x kol.9)</t>
  </si>
  <si>
    <t>Postępowanie nr SZPiFP-91-23</t>
  </si>
  <si>
    <t>Łączna cena ofertowa (suma wartości brutto z  pozycji 1 -23):</t>
  </si>
  <si>
    <t>165/70 R14 całoroczna</t>
  </si>
  <si>
    <t>175/65 R14 całoroczna</t>
  </si>
  <si>
    <t>205/60 R16 całoroczna</t>
  </si>
  <si>
    <t>215/60 R16 całoroczna</t>
  </si>
  <si>
    <t>215/65 R16 całoroczna</t>
  </si>
  <si>
    <t>215/65 R16C całoroczna</t>
  </si>
  <si>
    <t>185/65 R15 całoroczna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</si>
</sst>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5">
    <font>
      <sz val="11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i/>
      <sz val="14"/>
      <color rgb="FF000000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4"/>
      <name val="Times New Roman"/>
      <family val="1"/>
      <charset val="238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name val="Calibri"/>
      <family val="2"/>
      <charset val="238"/>
    </font>
    <font>
      <i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164" fontId="9" fillId="0" borderId="0" applyBorder="0" applyProtection="0"/>
  </cellStyleXfs>
  <cellXfs count="44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horizontal="center" vertical="center" wrapText="1"/>
    </xf>
    <xf numFmtId="164" fontId="3" fillId="3" borderId="4" xfId="1" applyFont="1" applyFill="1" applyBorder="1" applyAlignment="1" applyProtection="1">
      <alignment horizontal="center" vertical="center" wrapText="1"/>
    </xf>
    <xf numFmtId="164" fontId="3" fillId="4" borderId="4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/>
    </xf>
    <xf numFmtId="0" fontId="8" fillId="0" borderId="0" xfId="0" applyNumberFormat="1" applyFont="1" applyAlignment="1">
      <alignment vertical="top" wrapText="1"/>
    </xf>
    <xf numFmtId="0" fontId="14" fillId="0" borderId="0" xfId="0" applyFont="1" applyAlignment="1">
      <alignment horizontal="right"/>
    </xf>
    <xf numFmtId="0" fontId="8" fillId="0" borderId="0" xfId="0" applyNumberFormat="1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164" fontId="10" fillId="4" borderId="4" xfId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colors>
    <mruColors>
      <color rgb="FFE73E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showZeros="0" tabSelected="1" view="pageBreakPreview" zoomScale="118" zoomScaleNormal="100" zoomScaleSheetLayoutView="118" workbookViewId="0">
      <selection activeCell="K7" sqref="K7"/>
    </sheetView>
  </sheetViews>
  <sheetFormatPr defaultColWidth="9" defaultRowHeight="18"/>
  <cols>
    <col min="1" max="1" width="6.125" style="1" customWidth="1"/>
    <col min="2" max="2" width="25.875" style="1" customWidth="1"/>
    <col min="3" max="3" width="9.875" style="1" customWidth="1"/>
    <col min="4" max="4" width="11" style="1" customWidth="1"/>
    <col min="5" max="5" width="7.25" style="1" customWidth="1"/>
    <col min="6" max="6" width="12.75" style="1" customWidth="1"/>
    <col min="7" max="9" width="13.75" style="1" customWidth="1"/>
    <col min="10" max="10" width="15.875" style="1" customWidth="1"/>
    <col min="11" max="11" width="14.125" style="1" customWidth="1"/>
    <col min="12" max="16384" width="9" style="1"/>
  </cols>
  <sheetData>
    <row r="1" spans="1:11">
      <c r="I1" s="24" t="s">
        <v>42</v>
      </c>
      <c r="J1" s="24"/>
      <c r="K1" s="24"/>
    </row>
    <row r="2" spans="1:11" ht="19.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63">
      <c r="A3" s="3" t="s">
        <v>0</v>
      </c>
      <c r="B3" s="3" t="s">
        <v>20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41</v>
      </c>
      <c r="K3" s="4" t="s">
        <v>22</v>
      </c>
    </row>
    <row r="4" spans="1:11" ht="53.4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2">
        <v>10</v>
      </c>
      <c r="K4" s="13">
        <v>11</v>
      </c>
    </row>
    <row r="5" spans="1:11" ht="24" customHeight="1">
      <c r="A5" s="5">
        <v>1</v>
      </c>
      <c r="B5" s="26" t="s">
        <v>44</v>
      </c>
      <c r="C5" s="5">
        <v>81</v>
      </c>
      <c r="D5" s="5" t="s">
        <v>13</v>
      </c>
      <c r="E5" s="6">
        <v>12</v>
      </c>
      <c r="F5" s="5" t="s">
        <v>10</v>
      </c>
      <c r="G5" s="5" t="s">
        <v>11</v>
      </c>
      <c r="H5" s="7"/>
      <c r="I5" s="10"/>
      <c r="J5" s="8">
        <f t="shared" ref="J5:J27" si="0">ROUND(E5*ROUND(I5,2),2)</f>
        <v>0</v>
      </c>
      <c r="K5" s="19"/>
    </row>
    <row r="6" spans="1:11" ht="24" customHeight="1">
      <c r="A6" s="5">
        <v>2</v>
      </c>
      <c r="B6" s="26" t="s">
        <v>45</v>
      </c>
      <c r="C6" s="5">
        <v>82</v>
      </c>
      <c r="D6" s="5" t="s">
        <v>13</v>
      </c>
      <c r="E6" s="6">
        <v>12</v>
      </c>
      <c r="F6" s="5" t="s">
        <v>10</v>
      </c>
      <c r="G6" s="5" t="s">
        <v>11</v>
      </c>
      <c r="H6" s="7"/>
      <c r="I6" s="10"/>
      <c r="J6" s="8">
        <f t="shared" si="0"/>
        <v>0</v>
      </c>
      <c r="K6" s="19"/>
    </row>
    <row r="7" spans="1:11" ht="24" customHeight="1">
      <c r="A7" s="5">
        <v>3</v>
      </c>
      <c r="B7" s="5" t="s">
        <v>50</v>
      </c>
      <c r="C7" s="5">
        <v>88</v>
      </c>
      <c r="D7" s="5" t="s">
        <v>13</v>
      </c>
      <c r="E7" s="6">
        <v>12</v>
      </c>
      <c r="F7" s="5" t="s">
        <v>10</v>
      </c>
      <c r="G7" s="5" t="s">
        <v>11</v>
      </c>
      <c r="H7" s="7"/>
      <c r="I7" s="10"/>
      <c r="J7" s="8">
        <f t="shared" si="0"/>
        <v>0</v>
      </c>
      <c r="K7" s="20"/>
    </row>
    <row r="8" spans="1:11" ht="24" customHeight="1">
      <c r="A8" s="5">
        <v>4</v>
      </c>
      <c r="B8" s="26" t="s">
        <v>25</v>
      </c>
      <c r="C8" s="26">
        <v>88</v>
      </c>
      <c r="D8" s="26" t="s">
        <v>12</v>
      </c>
      <c r="E8" s="6">
        <v>12</v>
      </c>
      <c r="F8" s="26" t="s">
        <v>10</v>
      </c>
      <c r="G8" s="26" t="s">
        <v>11</v>
      </c>
      <c r="H8" s="27"/>
      <c r="I8" s="10"/>
      <c r="J8" s="8">
        <f t="shared" si="0"/>
        <v>0</v>
      </c>
      <c r="K8" s="20"/>
    </row>
    <row r="9" spans="1:11" ht="24" customHeight="1">
      <c r="A9" s="5">
        <v>5</v>
      </c>
      <c r="B9" s="26" t="s">
        <v>8</v>
      </c>
      <c r="C9" s="26">
        <v>91</v>
      </c>
      <c r="D9" s="26" t="s">
        <v>9</v>
      </c>
      <c r="E9" s="6">
        <v>130</v>
      </c>
      <c r="F9" s="26" t="s">
        <v>10</v>
      </c>
      <c r="G9" s="26" t="s">
        <v>11</v>
      </c>
      <c r="H9" s="27"/>
      <c r="I9" s="10"/>
      <c r="J9" s="8">
        <f t="shared" si="0"/>
        <v>0</v>
      </c>
      <c r="K9" s="20"/>
    </row>
    <row r="10" spans="1:11" ht="24" customHeight="1">
      <c r="A10" s="5">
        <v>6</v>
      </c>
      <c r="B10" s="26" t="s">
        <v>26</v>
      </c>
      <c r="C10" s="5">
        <v>91</v>
      </c>
      <c r="D10" s="5" t="s">
        <v>12</v>
      </c>
      <c r="E10" s="6">
        <v>70</v>
      </c>
      <c r="F10" s="5" t="s">
        <v>10</v>
      </c>
      <c r="G10" s="5" t="s">
        <v>11</v>
      </c>
      <c r="H10" s="7"/>
      <c r="I10" s="10"/>
      <c r="J10" s="8">
        <f t="shared" si="0"/>
        <v>0</v>
      </c>
      <c r="K10" s="19"/>
    </row>
    <row r="11" spans="1:11" ht="24" customHeight="1">
      <c r="A11" s="5">
        <v>7</v>
      </c>
      <c r="B11" s="28" t="s">
        <v>14</v>
      </c>
      <c r="C11" s="26">
        <v>91</v>
      </c>
      <c r="D11" s="26" t="s">
        <v>9</v>
      </c>
      <c r="E11" s="6">
        <v>92</v>
      </c>
      <c r="F11" s="26" t="s">
        <v>10</v>
      </c>
      <c r="G11" s="26" t="s">
        <v>11</v>
      </c>
      <c r="H11" s="27"/>
      <c r="I11" s="10"/>
      <c r="J11" s="8">
        <f t="shared" si="0"/>
        <v>0</v>
      </c>
      <c r="K11" s="19"/>
    </row>
    <row r="12" spans="1:11" ht="24" customHeight="1">
      <c r="A12" s="5">
        <v>8</v>
      </c>
      <c r="B12" s="6" t="s">
        <v>27</v>
      </c>
      <c r="C12" s="5">
        <v>91</v>
      </c>
      <c r="D12" s="5" t="s">
        <v>9</v>
      </c>
      <c r="E12" s="6">
        <v>20</v>
      </c>
      <c r="F12" s="5" t="s">
        <v>10</v>
      </c>
      <c r="G12" s="5" t="s">
        <v>11</v>
      </c>
      <c r="H12" s="7"/>
      <c r="I12" s="10"/>
      <c r="J12" s="8">
        <f t="shared" si="0"/>
        <v>0</v>
      </c>
      <c r="K12" s="20"/>
    </row>
    <row r="13" spans="1:11" ht="24" customHeight="1">
      <c r="A13" s="5">
        <v>9</v>
      </c>
      <c r="B13" s="6" t="s">
        <v>46</v>
      </c>
      <c r="C13" s="5">
        <v>92</v>
      </c>
      <c r="D13" s="5" t="s">
        <v>12</v>
      </c>
      <c r="E13" s="6">
        <v>18</v>
      </c>
      <c r="F13" s="5" t="s">
        <v>10</v>
      </c>
      <c r="G13" s="5" t="s">
        <v>11</v>
      </c>
      <c r="H13" s="7"/>
      <c r="I13" s="10"/>
      <c r="J13" s="8">
        <f t="shared" si="0"/>
        <v>0</v>
      </c>
      <c r="K13" s="19"/>
    </row>
    <row r="14" spans="1:11" ht="27.75" customHeight="1">
      <c r="A14" s="5">
        <v>10</v>
      </c>
      <c r="B14" s="6" t="s">
        <v>29</v>
      </c>
      <c r="C14" s="6">
        <v>94</v>
      </c>
      <c r="D14" s="6" t="s">
        <v>12</v>
      </c>
      <c r="E14" s="6">
        <v>12</v>
      </c>
      <c r="F14" s="6" t="s">
        <v>10</v>
      </c>
      <c r="G14" s="28" t="s">
        <v>11</v>
      </c>
      <c r="H14" s="16"/>
      <c r="I14" s="15"/>
      <c r="J14" s="14">
        <f t="shared" si="0"/>
        <v>0</v>
      </c>
      <c r="K14" s="21"/>
    </row>
    <row r="15" spans="1:11" ht="27.75" customHeight="1">
      <c r="A15" s="5">
        <v>11</v>
      </c>
      <c r="B15" s="26" t="s">
        <v>30</v>
      </c>
      <c r="C15" s="26" t="s">
        <v>31</v>
      </c>
      <c r="D15" s="26" t="s">
        <v>13</v>
      </c>
      <c r="E15" s="6">
        <v>12</v>
      </c>
      <c r="F15" s="26" t="s">
        <v>10</v>
      </c>
      <c r="G15" s="26" t="s">
        <v>11</v>
      </c>
      <c r="H15" s="27"/>
      <c r="I15" s="10"/>
      <c r="J15" s="8">
        <f t="shared" si="0"/>
        <v>0</v>
      </c>
      <c r="K15" s="20"/>
    </row>
    <row r="16" spans="1:11" ht="27.75" customHeight="1">
      <c r="A16" s="5">
        <v>12</v>
      </c>
      <c r="B16" s="26" t="s">
        <v>32</v>
      </c>
      <c r="C16" s="5" t="s">
        <v>31</v>
      </c>
      <c r="D16" s="5" t="s">
        <v>13</v>
      </c>
      <c r="E16" s="6">
        <v>12</v>
      </c>
      <c r="F16" s="5" t="s">
        <v>10</v>
      </c>
      <c r="G16" s="5" t="s">
        <v>11</v>
      </c>
      <c r="H16" s="27"/>
      <c r="I16" s="10"/>
      <c r="J16" s="8">
        <f t="shared" si="0"/>
        <v>0</v>
      </c>
      <c r="K16" s="20"/>
    </row>
    <row r="17" spans="1:11" ht="27.75" customHeight="1">
      <c r="A17" s="5">
        <v>13</v>
      </c>
      <c r="B17" s="5" t="s">
        <v>47</v>
      </c>
      <c r="C17" s="5">
        <v>99</v>
      </c>
      <c r="D17" s="5" t="s">
        <v>9</v>
      </c>
      <c r="E17" s="6">
        <v>12</v>
      </c>
      <c r="F17" s="5" t="s">
        <v>10</v>
      </c>
      <c r="G17" s="5" t="s">
        <v>11</v>
      </c>
      <c r="H17" s="7"/>
      <c r="I17" s="10"/>
      <c r="J17" s="8">
        <f t="shared" si="0"/>
        <v>0</v>
      </c>
      <c r="K17" s="19"/>
    </row>
    <row r="18" spans="1:11" ht="27.75" customHeight="1">
      <c r="A18" s="5">
        <v>14</v>
      </c>
      <c r="B18" s="5" t="s">
        <v>48</v>
      </c>
      <c r="C18" s="5">
        <v>98</v>
      </c>
      <c r="D18" s="5" t="s">
        <v>12</v>
      </c>
      <c r="E18" s="6">
        <v>12</v>
      </c>
      <c r="F18" s="5" t="s">
        <v>10</v>
      </c>
      <c r="G18" s="5" t="s">
        <v>11</v>
      </c>
      <c r="H18" s="7"/>
      <c r="I18" s="10"/>
      <c r="J18" s="8">
        <f t="shared" si="0"/>
        <v>0</v>
      </c>
      <c r="K18" s="20"/>
    </row>
    <row r="19" spans="1:11" ht="27.75" customHeight="1">
      <c r="A19" s="5">
        <v>15</v>
      </c>
      <c r="B19" s="5" t="s">
        <v>33</v>
      </c>
      <c r="C19" s="5" t="s">
        <v>17</v>
      </c>
      <c r="D19" s="5" t="s">
        <v>13</v>
      </c>
      <c r="E19" s="6">
        <v>12</v>
      </c>
      <c r="F19" s="5" t="s">
        <v>10</v>
      </c>
      <c r="G19" s="5" t="s">
        <v>11</v>
      </c>
      <c r="H19" s="7"/>
      <c r="I19" s="10"/>
      <c r="J19" s="8">
        <f t="shared" si="0"/>
        <v>0</v>
      </c>
      <c r="K19" s="20"/>
    </row>
    <row r="20" spans="1:11" ht="27.75" customHeight="1">
      <c r="A20" s="5">
        <v>16</v>
      </c>
      <c r="B20" s="26" t="s">
        <v>49</v>
      </c>
      <c r="C20" s="5" t="s">
        <v>18</v>
      </c>
      <c r="D20" s="5" t="s">
        <v>13</v>
      </c>
      <c r="E20" s="6">
        <v>16</v>
      </c>
      <c r="F20" s="26" t="s">
        <v>10</v>
      </c>
      <c r="G20" s="5" t="s">
        <v>11</v>
      </c>
      <c r="H20" s="27"/>
      <c r="I20" s="10"/>
      <c r="J20" s="8">
        <f t="shared" si="0"/>
        <v>0</v>
      </c>
      <c r="K20" s="20"/>
    </row>
    <row r="21" spans="1:11" ht="27.75" customHeight="1">
      <c r="A21" s="5">
        <v>17</v>
      </c>
      <c r="B21" s="28" t="s">
        <v>15</v>
      </c>
      <c r="C21" s="26" t="s">
        <v>19</v>
      </c>
      <c r="D21" s="26" t="s">
        <v>16</v>
      </c>
      <c r="E21" s="6">
        <v>22</v>
      </c>
      <c r="F21" s="26" t="s">
        <v>10</v>
      </c>
      <c r="G21" s="26" t="s">
        <v>11</v>
      </c>
      <c r="H21" s="27"/>
      <c r="I21" s="10"/>
      <c r="J21" s="8">
        <f t="shared" si="0"/>
        <v>0</v>
      </c>
      <c r="K21" s="20"/>
    </row>
    <row r="22" spans="1:11" ht="27.75" customHeight="1">
      <c r="A22" s="5">
        <v>18</v>
      </c>
      <c r="B22" s="28" t="s">
        <v>28</v>
      </c>
      <c r="C22" s="5" t="s">
        <v>19</v>
      </c>
      <c r="D22" s="5" t="s">
        <v>16</v>
      </c>
      <c r="E22" s="6">
        <v>8</v>
      </c>
      <c r="F22" s="5" t="s">
        <v>10</v>
      </c>
      <c r="G22" s="5" t="s">
        <v>11</v>
      </c>
      <c r="H22" s="7"/>
      <c r="I22" s="10"/>
      <c r="J22" s="8">
        <f t="shared" si="0"/>
        <v>0</v>
      </c>
      <c r="K22" s="20"/>
    </row>
    <row r="23" spans="1:11" ht="27.75" customHeight="1">
      <c r="A23" s="5">
        <v>19</v>
      </c>
      <c r="B23" s="17" t="s">
        <v>34</v>
      </c>
      <c r="C23" s="18">
        <v>98</v>
      </c>
      <c r="D23" s="18" t="s">
        <v>35</v>
      </c>
      <c r="E23" s="29">
        <v>16</v>
      </c>
      <c r="F23" s="18" t="s">
        <v>10</v>
      </c>
      <c r="G23" s="18" t="s">
        <v>11</v>
      </c>
      <c r="H23" s="18" t="s">
        <v>24</v>
      </c>
      <c r="I23" s="10"/>
      <c r="J23" s="8">
        <f t="shared" si="0"/>
        <v>0</v>
      </c>
      <c r="K23" s="20"/>
    </row>
    <row r="24" spans="1:11" ht="27.75" customHeight="1">
      <c r="A24" s="5">
        <v>20</v>
      </c>
      <c r="B24" s="28" t="s">
        <v>36</v>
      </c>
      <c r="C24" s="26">
        <v>99</v>
      </c>
      <c r="D24" s="26" t="s">
        <v>12</v>
      </c>
      <c r="E24" s="6">
        <v>8</v>
      </c>
      <c r="F24" s="5" t="s">
        <v>10</v>
      </c>
      <c r="G24" s="26" t="s">
        <v>11</v>
      </c>
      <c r="H24" s="30"/>
      <c r="I24" s="10"/>
      <c r="J24" s="8">
        <f t="shared" si="0"/>
        <v>0</v>
      </c>
      <c r="K24" s="20"/>
    </row>
    <row r="25" spans="1:11" ht="27.75" customHeight="1">
      <c r="A25" s="5">
        <v>21</v>
      </c>
      <c r="B25" s="28" t="s">
        <v>37</v>
      </c>
      <c r="C25" s="5">
        <v>99</v>
      </c>
      <c r="D25" s="5" t="s">
        <v>12</v>
      </c>
      <c r="E25" s="6">
        <v>8</v>
      </c>
      <c r="F25" s="5" t="s">
        <v>10</v>
      </c>
      <c r="G25" s="5" t="s">
        <v>11</v>
      </c>
      <c r="H25" s="27"/>
      <c r="I25" s="10"/>
      <c r="J25" s="8">
        <f t="shared" si="0"/>
        <v>0</v>
      </c>
      <c r="K25" s="20"/>
    </row>
    <row r="26" spans="1:11" ht="27.75" customHeight="1">
      <c r="A26" s="5">
        <v>22</v>
      </c>
      <c r="B26" s="28" t="s">
        <v>38</v>
      </c>
      <c r="C26" s="26" t="s">
        <v>39</v>
      </c>
      <c r="D26" s="26" t="s">
        <v>16</v>
      </c>
      <c r="E26" s="6">
        <v>42</v>
      </c>
      <c r="F26" s="5" t="s">
        <v>10</v>
      </c>
      <c r="G26" s="26" t="s">
        <v>11</v>
      </c>
      <c r="H26" s="27"/>
      <c r="I26" s="10"/>
      <c r="J26" s="8">
        <f t="shared" si="0"/>
        <v>0</v>
      </c>
      <c r="K26" s="20"/>
    </row>
    <row r="27" spans="1:11" ht="27.75" customHeight="1" thickBot="1">
      <c r="A27" s="31">
        <v>23</v>
      </c>
      <c r="B27" s="32" t="s">
        <v>40</v>
      </c>
      <c r="C27" s="33">
        <v>112</v>
      </c>
      <c r="D27" s="33" t="s">
        <v>13</v>
      </c>
      <c r="E27" s="34">
        <v>8</v>
      </c>
      <c r="F27" s="31" t="s">
        <v>10</v>
      </c>
      <c r="G27" s="33" t="s">
        <v>11</v>
      </c>
      <c r="H27" s="35"/>
      <c r="I27" s="36"/>
      <c r="J27" s="37">
        <f t="shared" si="0"/>
        <v>0</v>
      </c>
      <c r="K27" s="38"/>
    </row>
    <row r="28" spans="1:11" ht="40.9" customHeight="1" thickBot="1">
      <c r="A28" s="39" t="s">
        <v>43</v>
      </c>
      <c r="B28" s="40"/>
      <c r="C28" s="40"/>
      <c r="D28" s="40"/>
      <c r="E28" s="40"/>
      <c r="F28" s="40"/>
      <c r="G28" s="40"/>
      <c r="H28" s="40"/>
      <c r="I28" s="41"/>
      <c r="J28" s="42">
        <f>SUM(J5:J27)</f>
        <v>0</v>
      </c>
      <c r="K28" s="43"/>
    </row>
    <row r="30" spans="1:11" ht="51" customHeight="1"/>
    <row r="31" spans="1:11" ht="17.45" customHeight="1">
      <c r="A31" s="25" t="s">
        <v>21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0">
      <c r="A33" s="9"/>
      <c r="B33" s="9"/>
      <c r="C33" s="9"/>
      <c r="D33" s="9"/>
      <c r="E33" s="9"/>
      <c r="F33" s="9"/>
      <c r="G33" s="9"/>
      <c r="H33" s="9"/>
      <c r="I33" s="9"/>
      <c r="J33" s="9"/>
    </row>
    <row r="35" spans="1:10">
      <c r="J35" s="2"/>
    </row>
    <row r="38" spans="1:10">
      <c r="A38" s="23"/>
      <c r="B38" s="23"/>
      <c r="C38" s="23"/>
      <c r="D38" s="23"/>
      <c r="E38" s="23"/>
      <c r="F38" s="23"/>
      <c r="G38" s="23"/>
      <c r="H38" s="23"/>
      <c r="I38" s="23"/>
      <c r="J38" s="23"/>
    </row>
  </sheetData>
  <sheetProtection algorithmName="SHA-512" hashValue="AUirSAFn9cEJl4tt6HsqufB9005b4edT4JKRIRMHqSLyQxqPUowqf6ZhWjWrLEkI5vFW8b62ZPZbqRXzgK356A==" saltValue="JmzqisVQzAF2wPAueg4W7w==" spinCount="100000" sheet="1" objects="1" scenarios="1"/>
  <mergeCells count="5">
    <mergeCell ref="A2:J2"/>
    <mergeCell ref="A38:J38"/>
    <mergeCell ref="I1:K1"/>
    <mergeCell ref="A28:I28"/>
    <mergeCell ref="A31:K32"/>
  </mergeCells>
  <pageMargins left="0.62992125984251968" right="0.23622047244094491" top="1.1417322834645669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A09578</dc:creator>
  <cp:lastModifiedBy>Katarzyna Zbilska</cp:lastModifiedBy>
  <cp:lastPrinted>2023-09-27T11:28:28Z</cp:lastPrinted>
  <dcterms:created xsi:type="dcterms:W3CDTF">2018-02-19T13:38:13Z</dcterms:created>
  <dcterms:modified xsi:type="dcterms:W3CDTF">2023-09-27T11:29:20Z</dcterms:modified>
</cp:coreProperties>
</file>